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steban/Mi unidad (growuplatam@gmail.com)/02 CENTRO DE RECURSOS/01 PLANIFICACION Y ESTRATEGIA/04 La ecuación del Éxito/"/>
    </mc:Choice>
  </mc:AlternateContent>
  <xr:revisionPtr revIDLastSave="0" documentId="13_ncr:1_{E6978ADD-E901-D445-9114-25017102A01A}" xr6:coauthVersionLast="47" xr6:coauthVersionMax="47" xr10:uidLastSave="{00000000-0000-0000-0000-000000000000}"/>
  <bookViews>
    <workbookView xWindow="0" yWindow="500" windowWidth="28800" windowHeight="16320" xr2:uid="{6A4A7E35-55A3-954A-9B6E-14A7C75EDEB9}"/>
  </bookViews>
  <sheets>
    <sheet name="Ecua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" i="1" l="1"/>
  <c r="I9" i="1"/>
  <c r="I7" i="1"/>
  <c r="I6" i="1"/>
  <c r="I4" i="1"/>
  <c r="F9" i="1"/>
  <c r="F7" i="1"/>
  <c r="F6" i="1"/>
  <c r="F4" i="1"/>
  <c r="C5" i="1"/>
  <c r="C8" i="1" s="1"/>
  <c r="C10" i="1" s="1"/>
  <c r="I5" i="1" l="1"/>
  <c r="F3" i="1"/>
  <c r="F5" i="1" s="1"/>
  <c r="F8" i="1" l="1"/>
  <c r="E5" i="1"/>
  <c r="I8" i="1"/>
  <c r="H5" i="1"/>
  <c r="F10" i="1" l="1"/>
  <c r="E10" i="1" s="1"/>
  <c r="E8" i="1"/>
  <c r="I10" i="1"/>
  <c r="H10" i="1" s="1"/>
  <c r="H8" i="1"/>
</calcChain>
</file>

<file path=xl/sharedStrings.xml><?xml version="1.0" encoding="utf-8"?>
<sst xmlns="http://schemas.openxmlformats.org/spreadsheetml/2006/main" count="14" uniqueCount="13">
  <si>
    <t>Leads</t>
  </si>
  <si>
    <t>Tasa de conversión</t>
  </si>
  <si>
    <t>Clientes</t>
  </si>
  <si>
    <t>Ticket promedio</t>
  </si>
  <si>
    <t>Frecuencia</t>
  </si>
  <si>
    <t>Ingresos</t>
  </si>
  <si>
    <t>Ganancia</t>
  </si>
  <si>
    <t>Situación B</t>
  </si>
  <si>
    <t>Situación Actual</t>
  </si>
  <si>
    <t>Porcentajes de variacion</t>
  </si>
  <si>
    <t>Situación A</t>
  </si>
  <si>
    <t>Modificar la columna C "Situación actual" para reflejar la realidad de tu empresa. Luego, ajustar los porcentajes de las columnas E y H para simular diferentes escenarios que podrían ocurrir al variar cada factor de la ecuación.</t>
  </si>
  <si>
    <t>Margen de utilidad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</si>
</sst>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\ * #,##0.00_);_(&quot;$&quot;\ * \(#,##0.00\);_(&quot;$&quot;\ * &quot;-&quot;??_);_(@_)"/>
    <numFmt numFmtId="164" formatCode="&quot;$&quot;\ #,##0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</font>
    <font>
      <sz val="12"/>
      <color theme="0"/>
      <name val="Calibri (Cuerpo)"/>
    </font>
    <font>
      <sz val="20"/>
      <color theme="0"/>
      <name val="Calibri (Cuerpo)"/>
    </font>
    <font>
      <sz val="20"/>
      <color theme="0"/>
      <name val="Calibri"/>
      <family val="2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F4657"/>
        <bgColor indexed="64"/>
      </patternFill>
    </fill>
    <fill>
      <patternFill patternType="solid">
        <fgColor rgb="FFC6CAD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6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9" fontId="3" fillId="3" borderId="1" xfId="0" applyNumberFormat="1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9" fontId="6" fillId="2" borderId="3" xfId="2" applyFont="1" applyFill="1" applyBorder="1" applyAlignment="1">
      <alignment horizontal="center" vertical="center"/>
    </xf>
    <xf numFmtId="9" fontId="6" fillId="2" borderId="4" xfId="2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0" fontId="4" fillId="2" borderId="6" xfId="0" applyFont="1" applyFill="1" applyBorder="1"/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9" fontId="3" fillId="0" borderId="1" xfId="0" applyNumberFormat="1" applyFont="1" applyBorder="1" applyAlignment="1" applyProtection="1">
      <alignment horizontal="center" vertical="center"/>
      <protection locked="0"/>
    </xf>
    <xf numFmtId="164" fontId="3" fillId="0" borderId="1" xfId="1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9" fontId="3" fillId="0" borderId="3" xfId="2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C6CAD1"/>
      <color rgb="FFFF2C55"/>
      <color rgb="FF0283FF"/>
      <color rgb="FF3F46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04C7-3035-C943-A5D4-63A866E660AA}">
  <dimension ref="B1:L17"/>
  <sheetViews>
    <sheetView showGridLines="0" tabSelected="1" zoomScaleNormal="100" workbookViewId="0">
      <selection activeCell="L3" sqref="L3"/>
    </sheetView>
  </sheetViews>
  <sheetFormatPr baseColWidth="10" defaultRowHeight="16" x14ac:dyDescent="0.2"/>
  <cols>
    <col min="1" max="1" width="4.1640625" customWidth="1"/>
    <col min="2" max="2" width="31.83203125" customWidth="1"/>
    <col min="3" max="3" width="17.5" style="2" customWidth="1"/>
    <col min="4" max="4" width="6.6640625" customWidth="1"/>
    <col min="5" max="5" width="19.33203125" style="2" customWidth="1"/>
    <col min="6" max="6" width="17.5" style="2" customWidth="1"/>
    <col min="7" max="7" width="1.5" customWidth="1"/>
    <col min="8" max="8" width="19.33203125" style="2" customWidth="1"/>
    <col min="9" max="9" width="17.5" style="2" customWidth="1"/>
    <col min="10" max="10" width="4.1640625" customWidth="1"/>
  </cols>
  <sheetData>
    <row r="1" spans="2:12" ht="25" customHeight="1" x14ac:dyDescent="0.2"/>
    <row r="2" spans="2:12" ht="55" customHeight="1" x14ac:dyDescent="0.2">
      <c r="B2" s="15"/>
      <c r="C2" s="11" t="s">
        <v>8</v>
      </c>
      <c r="E2" s="11" t="s">
        <v>9</v>
      </c>
      <c r="F2" s="11" t="s">
        <v>10</v>
      </c>
      <c r="H2" s="11" t="s">
        <v>9</v>
      </c>
      <c r="I2" s="11" t="s">
        <v>7</v>
      </c>
    </row>
    <row r="3" spans="2:12" s="1" customFormat="1" ht="37" customHeight="1" x14ac:dyDescent="0.2">
      <c r="B3" s="18" t="s">
        <v>0</v>
      </c>
      <c r="C3" s="19">
        <v>100</v>
      </c>
      <c r="E3" s="23">
        <v>0.1</v>
      </c>
      <c r="F3" s="7">
        <f>C3*(1+E3)</f>
        <v>110.00000000000001</v>
      </c>
      <c r="H3" s="23">
        <v>0.2</v>
      </c>
      <c r="I3" s="7">
        <f>C3*(1+H3)</f>
        <v>120</v>
      </c>
    </row>
    <row r="4" spans="2:12" s="1" customFormat="1" ht="37" customHeight="1" x14ac:dyDescent="0.2">
      <c r="B4" s="18" t="s">
        <v>1</v>
      </c>
      <c r="C4" s="20">
        <v>0.2</v>
      </c>
      <c r="E4" s="23">
        <v>0.1</v>
      </c>
      <c r="F4" s="8">
        <f>C4*(1+E4)</f>
        <v>0.22000000000000003</v>
      </c>
      <c r="H4" s="23">
        <v>0.2</v>
      </c>
      <c r="I4" s="8">
        <f>C4*(1+H4)</f>
        <v>0.24</v>
      </c>
      <c r="L4"/>
    </row>
    <row r="5" spans="2:12" s="1" customFormat="1" ht="37" customHeight="1" x14ac:dyDescent="0.2">
      <c r="B5" s="16" t="s">
        <v>2</v>
      </c>
      <c r="C5" s="3">
        <f>C3*C4</f>
        <v>20</v>
      </c>
      <c r="E5" s="12">
        <f>F5/C5-1</f>
        <v>0.21000000000000041</v>
      </c>
      <c r="F5" s="4">
        <f>F3*F4</f>
        <v>24.200000000000006</v>
      </c>
      <c r="H5" s="12">
        <f>I5/C5-1</f>
        <v>0.43999999999999995</v>
      </c>
      <c r="I5" s="4">
        <f>I3*I4</f>
        <v>28.799999999999997</v>
      </c>
    </row>
    <row r="6" spans="2:12" s="1" customFormat="1" ht="37" customHeight="1" x14ac:dyDescent="0.2">
      <c r="B6" s="18" t="s">
        <v>3</v>
      </c>
      <c r="C6" s="21">
        <v>50</v>
      </c>
      <c r="E6" s="23">
        <v>0.1</v>
      </c>
      <c r="F6" s="9">
        <f>C6*(1+E6)</f>
        <v>55.000000000000007</v>
      </c>
      <c r="H6" s="23">
        <v>0.2</v>
      </c>
      <c r="I6" s="9">
        <f>C6*(1+H6)</f>
        <v>60</v>
      </c>
    </row>
    <row r="7" spans="2:12" s="1" customFormat="1" ht="37" customHeight="1" x14ac:dyDescent="0.2">
      <c r="B7" s="18" t="s">
        <v>4</v>
      </c>
      <c r="C7" s="22">
        <v>0.5</v>
      </c>
      <c r="E7" s="23">
        <v>0.1</v>
      </c>
      <c r="F7" s="10">
        <f>C7*(1+E7)</f>
        <v>0.55000000000000004</v>
      </c>
      <c r="H7" s="23">
        <v>0.2</v>
      </c>
      <c r="I7" s="10">
        <f>C7*(1+H7)</f>
        <v>0.6</v>
      </c>
    </row>
    <row r="8" spans="2:12" s="1" customFormat="1" ht="37" customHeight="1" x14ac:dyDescent="0.2">
      <c r="B8" s="16" t="s">
        <v>5</v>
      </c>
      <c r="C8" s="6">
        <f>+C5*C6*C7</f>
        <v>500</v>
      </c>
      <c r="E8" s="12">
        <f>F8/C8-1</f>
        <v>0.46410000000000062</v>
      </c>
      <c r="F8" s="6">
        <f>F5*F6*F7</f>
        <v>732.0500000000003</v>
      </c>
      <c r="H8" s="12">
        <f>I8/C8-1</f>
        <v>1.0735999999999994</v>
      </c>
      <c r="I8" s="6">
        <f>I5*I6*I7</f>
        <v>1036.7999999999997</v>
      </c>
    </row>
    <row r="9" spans="2:12" s="1" customFormat="1" ht="37" customHeight="1" x14ac:dyDescent="0.2">
      <c r="B9" s="18" t="s">
        <v>12</v>
      </c>
      <c r="C9" s="20">
        <v>0.5</v>
      </c>
      <c r="E9" s="23">
        <v>0.1</v>
      </c>
      <c r="F9" s="8">
        <f>C9*(1+E9)</f>
        <v>0.55000000000000004</v>
      </c>
      <c r="H9" s="23">
        <v>0.2</v>
      </c>
      <c r="I9" s="8">
        <f>C9*(1+H9)</f>
        <v>0.6</v>
      </c>
    </row>
    <row r="10" spans="2:12" s="1" customFormat="1" ht="37" customHeight="1" x14ac:dyDescent="0.2">
      <c r="B10" s="17" t="s">
        <v>6</v>
      </c>
      <c r="C10" s="14">
        <f>C8*C9</f>
        <v>250</v>
      </c>
      <c r="E10" s="13">
        <f>F10/C10-1</f>
        <v>0.61051000000000077</v>
      </c>
      <c r="F10" s="14">
        <f>F8*F9</f>
        <v>402.62750000000017</v>
      </c>
      <c r="H10" s="13">
        <f>I10/C10-1</f>
        <v>1.4883199999999994</v>
      </c>
      <c r="I10" s="14">
        <f>I8*I9</f>
        <v>622.07999999999981</v>
      </c>
    </row>
    <row r="11" spans="2:12" x14ac:dyDescent="0.2">
      <c r="E11" s="5"/>
      <c r="H11" s="5"/>
    </row>
    <row r="13" spans="2:12" x14ac:dyDescent="0.2">
      <c r="B13" s="24" t="s">
        <v>11</v>
      </c>
      <c r="C13" s="24"/>
      <c r="D13" s="24"/>
      <c r="E13" s="24"/>
      <c r="F13" s="24"/>
      <c r="G13" s="24"/>
      <c r="H13" s="24"/>
      <c r="I13" s="24"/>
    </row>
    <row r="14" spans="2:12" x14ac:dyDescent="0.2">
      <c r="B14" s="24"/>
      <c r="C14" s="24"/>
      <c r="D14" s="24"/>
      <c r="E14" s="24"/>
      <c r="F14" s="24"/>
      <c r="G14" s="24"/>
      <c r="H14" s="24"/>
      <c r="I14" s="24"/>
    </row>
    <row r="15" spans="2:12" x14ac:dyDescent="0.2">
      <c r="B15" s="24"/>
      <c r="C15" s="24"/>
      <c r="D15" s="24"/>
      <c r="E15" s="24"/>
      <c r="F15" s="24"/>
      <c r="G15" s="24"/>
      <c r="H15" s="24"/>
      <c r="I15" s="24"/>
    </row>
    <row r="16" spans="2:12" x14ac:dyDescent="0.2">
      <c r="B16" s="24"/>
      <c r="C16" s="24"/>
      <c r="D16" s="24"/>
      <c r="E16" s="24"/>
      <c r="F16" s="24"/>
      <c r="G16" s="24"/>
      <c r="H16" s="24"/>
      <c r="I16" s="24"/>
    </row>
    <row r="17" spans="2:9" x14ac:dyDescent="0.2">
      <c r="B17" s="24"/>
      <c r="C17" s="24"/>
      <c r="D17" s="24"/>
      <c r="E17" s="24"/>
      <c r="F17" s="24"/>
      <c r="G17" s="24"/>
      <c r="H17" s="24"/>
      <c r="I17" s="24"/>
    </row>
  </sheetData>
  <sheetProtection sheet="1" objects="1" scenarios="1"/>
  <mergeCells count="1">
    <mergeCell ref="B13:I17"/>
  </mergeCells>
  <pageMargins left="0.7" right="0.7" top="0.75" bottom="0.75" header="0.3" footer="0.3"/>
  <ignoredErrors>
    <ignoredError sqref="F5 I5 F8 I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Ecuación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2023-01-13T21:31:42Z</dcterms:created>
  <dcterms:modified xsi:type="dcterms:W3CDTF">2023-01-14T01:46:31Z</dcterms:modified>
</cp:coreProperties>
</file>